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440" windowHeight="7995"/>
  </bookViews>
  <sheets>
    <sheet name="Income and disbursements Eng" sheetId="1" r:id="rId1"/>
    <sheet name="bank reconciliation 2017 bil" sheetId="2" r:id="rId2"/>
  </sheets>
  <calcPr calcId="125725"/>
</workbook>
</file>

<file path=xl/calcChain.xml><?xml version="1.0" encoding="utf-8"?>
<calcChain xmlns="http://schemas.openxmlformats.org/spreadsheetml/2006/main">
  <c r="F14" i="2"/>
  <c r="C33" i="1"/>
  <c r="C19"/>
  <c r="D33"/>
  <c r="F6" i="2"/>
</calcChain>
</file>

<file path=xl/sharedStrings.xml><?xml version="1.0" encoding="utf-8"?>
<sst xmlns="http://schemas.openxmlformats.org/spreadsheetml/2006/main" count="40" uniqueCount="31">
  <si>
    <t>Subtotal</t>
  </si>
  <si>
    <t>Total</t>
  </si>
  <si>
    <t>Total Revenues</t>
  </si>
  <si>
    <t>plus total deposits</t>
  </si>
  <si>
    <t>plus interest income</t>
  </si>
  <si>
    <t>less cheque payments</t>
  </si>
  <si>
    <t>bank reconciliation is balanced</t>
  </si>
  <si>
    <t>Midwinter Luncheon</t>
  </si>
  <si>
    <t>Spring Curling Tournament</t>
  </si>
  <si>
    <t>Spring Luncheon</t>
  </si>
  <si>
    <t>Golf Tournament</t>
  </si>
  <si>
    <t>Fall Curling Tournament</t>
  </si>
  <si>
    <t xml:space="preserve">Christmas Luncheon </t>
  </si>
  <si>
    <t>plus les dépôts totaux</t>
  </si>
  <si>
    <t>plus le revenu d'intérêt</t>
  </si>
  <si>
    <t xml:space="preserve">moins les paiements par chèque </t>
  </si>
  <si>
    <t>le rapprochement bancaire est équilibré</t>
  </si>
  <si>
    <t>Fall Get Together</t>
  </si>
  <si>
    <t>Boat Cruise</t>
  </si>
  <si>
    <t>Bank Interest</t>
  </si>
  <si>
    <t>Disbursements</t>
  </si>
  <si>
    <t>Webmaster</t>
  </si>
  <si>
    <t xml:space="preserve">Deposit for 2018 Boat cruise </t>
  </si>
  <si>
    <t>Deposit for 2018 golf tournament</t>
  </si>
  <si>
    <t>Bank balance as of January 1, 2017</t>
  </si>
  <si>
    <t>bank balance as of December 31, 2017</t>
  </si>
  <si>
    <t>Solde à la banque le 1 janvier 2017</t>
  </si>
  <si>
    <t>solde bancaire au 31 Décembre , 2017</t>
  </si>
  <si>
    <t>Income and Disbursements</t>
  </si>
  <si>
    <t>Income</t>
  </si>
  <si>
    <t>Calendar year 2017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</si>
</sst>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167" formatCode="&quot;$&quot;#,##0.00_);[Red]\(&quot;$&quot;#,##0.00\)"/>
    <numFmt numFmtId="172" formatCode="#,##0.00_ ;[Red]\-#,##0.00\ "/>
    <numFmt numFmtId="180" formatCode="&quot;$&quot;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8" fontId="1" fillId="0" borderId="0" xfId="0" applyNumberFormat="1" applyFont="1" applyAlignment="1">
      <alignment wrapText="1"/>
    </xf>
    <xf numFmtId="4" fontId="0" fillId="0" borderId="0" xfId="0" applyNumberFormat="1"/>
    <xf numFmtId="172" fontId="0" fillId="0" borderId="0" xfId="0" applyNumberFormat="1"/>
    <xf numFmtId="8" fontId="0" fillId="0" borderId="0" xfId="0" applyNumberFormat="1"/>
    <xf numFmtId="0" fontId="0" fillId="0" borderId="0" xfId="0"/>
    <xf numFmtId="0" fontId="0" fillId="0" borderId="0" xfId="0"/>
    <xf numFmtId="0" fontId="0" fillId="2" borderId="0" xfId="0" applyFill="1"/>
    <xf numFmtId="0" fontId="0" fillId="0" borderId="0" xfId="0"/>
    <xf numFmtId="0" fontId="1" fillId="0" borderId="0" xfId="0" applyFont="1" applyAlignment="1">
      <alignment horizontal="center" vertical="center" wrapText="1"/>
    </xf>
    <xf numFmtId="167" fontId="0" fillId="0" borderId="0" xfId="0" applyNumberFormat="1"/>
    <xf numFmtId="40" fontId="0" fillId="0" borderId="0" xfId="0" applyNumberFormat="1"/>
    <xf numFmtId="180" fontId="0" fillId="0" borderId="0" xfId="0" applyNumberFormat="1"/>
    <xf numFmtId="0" fontId="1" fillId="0" borderId="0" xfId="0" applyFont="1"/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9"/>
  <sheetViews>
    <sheetView tabSelected="1" workbookViewId="0">
      <selection activeCell="E8" sqref="E8"/>
    </sheetView>
  </sheetViews>
  <sheetFormatPr defaultRowHeight="15"/>
  <cols>
    <col min="1" max="1" width="41.140625" customWidth="1"/>
    <col min="2" max="2" width="12.7109375" customWidth="1"/>
    <col min="3" max="3" width="13.5703125" customWidth="1"/>
    <col min="4" max="4" width="11.140625" bestFit="1" customWidth="1"/>
  </cols>
  <sheetData>
    <row r="4" spans="1:12" ht="31.5">
      <c r="A4" s="1" t="s">
        <v>28</v>
      </c>
      <c r="B4" s="10"/>
      <c r="C4" s="10"/>
      <c r="D4" s="10"/>
      <c r="E4" s="10"/>
    </row>
    <row r="5" spans="1:12">
      <c r="A5" s="16" t="s">
        <v>30</v>
      </c>
      <c r="B5" s="10"/>
      <c r="C5" s="10"/>
      <c r="D5" s="10"/>
      <c r="E5" s="10"/>
    </row>
    <row r="6" spans="1:12">
      <c r="A6" s="17"/>
      <c r="B6" s="18"/>
      <c r="C6" s="18"/>
      <c r="D6" s="18"/>
      <c r="E6" s="10"/>
    </row>
    <row r="7" spans="1:12">
      <c r="A7" s="11"/>
      <c r="B7" s="11"/>
      <c r="C7" s="11" t="s">
        <v>0</v>
      </c>
      <c r="D7" s="11" t="s">
        <v>1</v>
      </c>
      <c r="E7" s="10"/>
    </row>
    <row r="8" spans="1:12" ht="39" customHeight="1">
      <c r="A8" s="11"/>
      <c r="B8" s="2"/>
      <c r="C8" s="3"/>
      <c r="D8" s="2"/>
      <c r="E8" s="10"/>
    </row>
    <row r="9" spans="1:12" ht="15" customHeight="1">
      <c r="A9" s="19" t="s">
        <v>29</v>
      </c>
      <c r="B9" s="19"/>
      <c r="C9" s="19"/>
      <c r="D9" s="19"/>
      <c r="E9" s="10"/>
    </row>
    <row r="10" spans="1:12" ht="14.25" customHeight="1">
      <c r="A10" s="10" t="s">
        <v>7</v>
      </c>
      <c r="B10" s="4">
        <v>170</v>
      </c>
      <c r="C10" s="4"/>
      <c r="D10" s="4"/>
      <c r="E10" s="10"/>
    </row>
    <row r="11" spans="1:12" ht="16.5" customHeight="1">
      <c r="A11" s="10" t="s">
        <v>8</v>
      </c>
      <c r="B11" s="4">
        <v>926</v>
      </c>
      <c r="C11" s="4"/>
      <c r="D11" s="4"/>
      <c r="E11" s="10"/>
      <c r="K11" s="5"/>
      <c r="L11" s="5"/>
    </row>
    <row r="12" spans="1:12" ht="18" customHeight="1">
      <c r="A12" s="10" t="s">
        <v>9</v>
      </c>
      <c r="B12" s="4">
        <v>230</v>
      </c>
      <c r="C12" s="4"/>
      <c r="D12" s="4"/>
      <c r="E12" s="10"/>
    </row>
    <row r="13" spans="1:12" ht="12.75" customHeight="1">
      <c r="A13" s="10" t="s">
        <v>10</v>
      </c>
      <c r="B13" s="4">
        <v>7645</v>
      </c>
      <c r="C13" s="4"/>
      <c r="D13" s="4"/>
      <c r="E13" s="10"/>
    </row>
    <row r="14" spans="1:12" ht="15" customHeight="1">
      <c r="A14" s="10" t="s">
        <v>17</v>
      </c>
      <c r="B14" s="4">
        <v>0</v>
      </c>
      <c r="C14" s="4"/>
      <c r="D14" s="4"/>
      <c r="E14" s="10"/>
    </row>
    <row r="15" spans="1:12">
      <c r="A15" s="10" t="s">
        <v>18</v>
      </c>
      <c r="B15" s="4">
        <v>6485</v>
      </c>
      <c r="C15" s="4"/>
      <c r="D15" s="4"/>
      <c r="E15" s="10"/>
    </row>
    <row r="16" spans="1:12" ht="18" customHeight="1">
      <c r="A16" s="10" t="s">
        <v>11</v>
      </c>
      <c r="B16" s="4">
        <v>755</v>
      </c>
      <c r="C16" s="4"/>
      <c r="D16" s="4"/>
      <c r="E16" s="10"/>
    </row>
    <row r="17" spans="1:5">
      <c r="A17" s="10" t="s">
        <v>12</v>
      </c>
      <c r="B17" s="4">
        <v>200</v>
      </c>
      <c r="C17" s="4"/>
      <c r="D17" s="4"/>
      <c r="E17" s="10"/>
    </row>
    <row r="18" spans="1:5" ht="12.75" customHeight="1">
      <c r="A18" s="10" t="s">
        <v>19</v>
      </c>
      <c r="B18" s="4">
        <v>0</v>
      </c>
      <c r="C18" s="4"/>
      <c r="D18" s="4"/>
      <c r="E18" s="10"/>
    </row>
    <row r="19" spans="1:5">
      <c r="A19" s="10" t="s">
        <v>2</v>
      </c>
      <c r="B19" s="4"/>
      <c r="C19" s="12">
        <f>SUM(B10:B17)</f>
        <v>16411</v>
      </c>
      <c r="D19" s="4"/>
      <c r="E19" s="10"/>
    </row>
    <row r="20" spans="1:5" ht="15" customHeight="1">
      <c r="A20" s="10"/>
      <c r="B20" s="10"/>
      <c r="C20" s="10"/>
      <c r="D20" s="4"/>
      <c r="E20" s="10"/>
    </row>
    <row r="21" spans="1:5" ht="24" customHeight="1">
      <c r="A21" s="20" t="s">
        <v>20</v>
      </c>
      <c r="B21" s="20"/>
      <c r="C21" s="20"/>
      <c r="D21" s="20"/>
      <c r="E21" s="10"/>
    </row>
    <row r="22" spans="1:5" ht="18" customHeight="1">
      <c r="A22" s="10" t="s">
        <v>7</v>
      </c>
      <c r="B22" s="13">
        <v>85</v>
      </c>
      <c r="C22" s="10"/>
      <c r="D22" s="10"/>
      <c r="E22" s="10"/>
    </row>
    <row r="23" spans="1:5" ht="18.75" customHeight="1">
      <c r="A23" s="10" t="s">
        <v>8</v>
      </c>
      <c r="B23" s="13">
        <v>861.27</v>
      </c>
      <c r="C23" s="10"/>
      <c r="D23" s="10"/>
      <c r="E23" s="10"/>
    </row>
    <row r="24" spans="1:5" ht="18" customHeight="1">
      <c r="A24" s="10" t="s">
        <v>9</v>
      </c>
      <c r="B24" s="13">
        <v>115</v>
      </c>
      <c r="C24" s="10"/>
      <c r="D24" s="10"/>
      <c r="E24" s="10"/>
    </row>
    <row r="25" spans="1:5" ht="15.75" customHeight="1">
      <c r="A25" s="10" t="s">
        <v>10</v>
      </c>
      <c r="B25" s="13">
        <v>6939.2</v>
      </c>
      <c r="C25" s="10"/>
      <c r="D25" s="10"/>
      <c r="E25" s="10"/>
    </row>
    <row r="26" spans="1:5" s="8" customFormat="1" ht="15.75" customHeight="1">
      <c r="A26" s="10" t="s">
        <v>17</v>
      </c>
      <c r="B26" s="13">
        <v>0</v>
      </c>
      <c r="C26" s="10"/>
      <c r="D26" s="10"/>
      <c r="E26" s="10"/>
    </row>
    <row r="27" spans="1:5" s="8" customFormat="1">
      <c r="A27" s="10" t="s">
        <v>18</v>
      </c>
      <c r="B27" s="13">
        <v>4017.81</v>
      </c>
      <c r="C27" s="10"/>
      <c r="D27" s="10"/>
      <c r="E27" s="10"/>
    </row>
    <row r="28" spans="1:5" s="8" customFormat="1" ht="17.25" customHeight="1">
      <c r="A28" s="10" t="s">
        <v>11</v>
      </c>
      <c r="B28" s="13">
        <v>748.36</v>
      </c>
      <c r="C28" s="10"/>
      <c r="D28" s="10"/>
      <c r="E28" s="10"/>
    </row>
    <row r="29" spans="1:5" s="8" customFormat="1" ht="18" customHeight="1">
      <c r="A29" s="10" t="s">
        <v>12</v>
      </c>
      <c r="B29" s="13">
        <v>100</v>
      </c>
      <c r="C29" s="10"/>
      <c r="D29" s="10"/>
      <c r="E29" s="10"/>
    </row>
    <row r="30" spans="1:5" s="8" customFormat="1">
      <c r="A30" s="10" t="s">
        <v>21</v>
      </c>
      <c r="B30" s="13">
        <v>1173.97</v>
      </c>
      <c r="C30" s="10"/>
      <c r="D30" s="10"/>
      <c r="E30" s="10"/>
    </row>
    <row r="31" spans="1:5" s="8" customFormat="1" ht="15.75" customHeight="1">
      <c r="A31" s="10" t="s">
        <v>22</v>
      </c>
      <c r="B31" s="13">
        <v>500</v>
      </c>
      <c r="C31" s="10"/>
      <c r="D31" s="10"/>
      <c r="E31" s="10"/>
    </row>
    <row r="32" spans="1:5" s="8" customFormat="1" ht="18.75" customHeight="1">
      <c r="A32" s="10" t="s">
        <v>23</v>
      </c>
      <c r="B32" s="13">
        <v>1000</v>
      </c>
      <c r="C32" s="10"/>
      <c r="D32" s="10"/>
      <c r="E32" s="10"/>
    </row>
    <row r="33" spans="1:5" s="8" customFormat="1">
      <c r="A33" s="10" t="s">
        <v>20</v>
      </c>
      <c r="B33" s="10"/>
      <c r="C33" s="12">
        <f>SUM(B22:B32)</f>
        <v>15540.609999999999</v>
      </c>
      <c r="D33" s="14">
        <f>SUM(C19-C33)</f>
        <v>870.39000000000124</v>
      </c>
      <c r="E33" s="10"/>
    </row>
    <row r="34" spans="1:5" s="8" customFormat="1">
      <c r="A34" s="10"/>
      <c r="B34" s="10"/>
      <c r="C34" s="10"/>
      <c r="D34" s="10"/>
      <c r="E34" s="10"/>
    </row>
    <row r="35" spans="1:5" s="8" customFormat="1">
      <c r="A35" s="10"/>
      <c r="B35" s="10"/>
      <c r="C35" s="10"/>
      <c r="D35" s="10"/>
      <c r="E35" s="10"/>
    </row>
    <row r="36" spans="1:5">
      <c r="A36" s="15"/>
      <c r="B36" s="10"/>
      <c r="C36" s="10"/>
      <c r="D36" s="12"/>
      <c r="E36" s="12"/>
    </row>
    <row r="37" spans="1:5">
      <c r="A37" s="9"/>
      <c r="D37" s="6"/>
    </row>
    <row r="38" spans="1:5">
      <c r="A38" s="8"/>
    </row>
    <row r="39" spans="1:5">
      <c r="D39" s="12"/>
    </row>
  </sheetData>
  <mergeCells count="3">
    <mergeCell ref="A6:D6"/>
    <mergeCell ref="A9:D9"/>
    <mergeCell ref="A21:D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I11" sqref="I11"/>
    </sheetView>
  </sheetViews>
  <sheetFormatPr defaultRowHeight="15"/>
  <cols>
    <col min="6" max="6" width="10.140625" bestFit="1" customWidth="1"/>
  </cols>
  <sheetData>
    <row r="1" spans="1:6">
      <c r="A1" s="7"/>
    </row>
    <row r="2" spans="1:6">
      <c r="A2" s="7" t="s">
        <v>24</v>
      </c>
      <c r="F2" s="6">
        <v>4824.42</v>
      </c>
    </row>
    <row r="3" spans="1:6">
      <c r="A3" s="7" t="s">
        <v>3</v>
      </c>
      <c r="F3" s="6">
        <v>14650</v>
      </c>
    </row>
    <row r="4" spans="1:6">
      <c r="A4" s="7" t="s">
        <v>4</v>
      </c>
      <c r="F4" s="6">
        <v>0</v>
      </c>
    </row>
    <row r="5" spans="1:6">
      <c r="A5" s="7" t="s">
        <v>5</v>
      </c>
      <c r="F5" s="6">
        <v>13630.81</v>
      </c>
    </row>
    <row r="6" spans="1:6">
      <c r="A6" s="7" t="s">
        <v>25</v>
      </c>
      <c r="F6" s="6">
        <f>SUM(F2+F3+F4-F5)</f>
        <v>5843.6099999999988</v>
      </c>
    </row>
    <row r="8" spans="1:6">
      <c r="A8" s="7" t="s">
        <v>6</v>
      </c>
    </row>
    <row r="10" spans="1:6">
      <c r="A10" t="s">
        <v>26</v>
      </c>
      <c r="F10" s="6">
        <v>4824.42</v>
      </c>
    </row>
    <row r="11" spans="1:6">
      <c r="A11" t="s">
        <v>13</v>
      </c>
      <c r="F11" s="6">
        <v>14650</v>
      </c>
    </row>
    <row r="12" spans="1:6">
      <c r="A12" t="s">
        <v>14</v>
      </c>
      <c r="F12" s="6">
        <v>0</v>
      </c>
    </row>
    <row r="13" spans="1:6">
      <c r="A13" t="s">
        <v>15</v>
      </c>
      <c r="F13" s="6">
        <v>13630.81</v>
      </c>
    </row>
    <row r="14" spans="1:6">
      <c r="A14" t="s">
        <v>27</v>
      </c>
      <c r="F14" s="6">
        <f>SUM(F10+F11+F12-F13)</f>
        <v>5843.6099999999988</v>
      </c>
    </row>
    <row r="17" spans="1:1">
      <c r="A17" t="s">
        <v>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Income and disbursements Eng</vt:lpstr>
      <vt:lpstr>bank reconciliation 2017 bil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Teri Carucci</dc:creator>
  <cp:lastModifiedBy>Jo</cp:lastModifiedBy>
  <cp:lastPrinted>2018-02-06T20:02:55Z</cp:lastPrinted>
  <dcterms:created xsi:type="dcterms:W3CDTF">2015-03-12T19:06:02Z</dcterms:created>
  <dcterms:modified xsi:type="dcterms:W3CDTF">2018-10-05T11:46:48Z</dcterms:modified>
</cp:coreProperties>
</file>