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Balance sheet 2015" sheetId="1" r:id="rId1"/>
    <sheet name="bank reconciliation 2015 bil" sheetId="2" r:id="rId2"/>
    <sheet name="Balance sheet French" sheetId="3" r:id="rId3"/>
  </sheets>
  <definedNames/>
  <calcPr fullCalcOnLoad="1"/>
</workbook>
</file>

<file path=xl/sharedStrings.xml><?xml version="1.0" encoding="utf-8"?>
<sst xmlns="http://schemas.openxmlformats.org/spreadsheetml/2006/main" count="68" uniqueCount="51">
  <si>
    <t>Receipts and Disbursements</t>
  </si>
  <si>
    <t>Subtotal</t>
  </si>
  <si>
    <t>Total</t>
  </si>
  <si>
    <t>Revenues</t>
  </si>
  <si>
    <t>Euchre tournament</t>
  </si>
  <si>
    <t>Total Revenues</t>
  </si>
  <si>
    <t>Disbursments</t>
  </si>
  <si>
    <t>Net profit or (loss)</t>
  </si>
  <si>
    <t>plus total deposits</t>
  </si>
  <si>
    <t>plus interest income</t>
  </si>
  <si>
    <t>less cheque payments</t>
  </si>
  <si>
    <t>bank reconciliation is balanced</t>
  </si>
  <si>
    <t>Recettes et déboursés</t>
  </si>
  <si>
    <t>Recettes</t>
  </si>
  <si>
    <t>Total des recettes</t>
  </si>
  <si>
    <t>Déboursés</t>
  </si>
  <si>
    <t>recettes</t>
  </si>
  <si>
    <t>Sous-totale</t>
  </si>
  <si>
    <t>Totale</t>
  </si>
  <si>
    <t>Tournoi de Euchre</t>
  </si>
  <si>
    <t>Total disbursements</t>
  </si>
  <si>
    <t>totale des Déboursés</t>
  </si>
  <si>
    <t>Bank balance as of January 1, 2015</t>
  </si>
  <si>
    <t>bank balance as of December 31, 2015</t>
  </si>
  <si>
    <t>Midwinter Luncheon</t>
  </si>
  <si>
    <t>Spring Curling Tournament</t>
  </si>
  <si>
    <t>Spring Euchre</t>
  </si>
  <si>
    <t>Spring Luncheon</t>
  </si>
  <si>
    <t>Golf Tournament</t>
  </si>
  <si>
    <t xml:space="preserve">Fall Happy Hour </t>
  </si>
  <si>
    <t xml:space="preserve">AGM Oct. 23 </t>
  </si>
  <si>
    <t>Fall Curling Tournament</t>
  </si>
  <si>
    <t xml:space="preserve">Christmas Luncheon </t>
  </si>
  <si>
    <t>AGM</t>
  </si>
  <si>
    <t xml:space="preserve">Dîner de mi-hiver </t>
  </si>
  <si>
    <t>Tournoi de curling du printemps</t>
  </si>
  <si>
    <t xml:space="preserve">Dîner du printemps </t>
  </si>
  <si>
    <t xml:space="preserve">Tournoi de golf </t>
  </si>
  <si>
    <t xml:space="preserve">5 a 7 automnal </t>
  </si>
  <si>
    <t xml:space="preserve">RGA </t>
  </si>
  <si>
    <t xml:space="preserve">Tournoi de curling automnal </t>
  </si>
  <si>
    <t xml:space="preserve">Déjeuner de Noël </t>
  </si>
  <si>
    <t>Dîner de mi-hiver</t>
  </si>
  <si>
    <t xml:space="preserve">Tournoi de curling du printemps </t>
  </si>
  <si>
    <t>5 a 7 automnal</t>
  </si>
  <si>
    <t>plus les dépôts totaux</t>
  </si>
  <si>
    <t>plus le revenu d'intérêt</t>
  </si>
  <si>
    <t xml:space="preserve">moins les paiements par chèque </t>
  </si>
  <si>
    <t>le rapprochement bancaire est équilibré</t>
  </si>
  <si>
    <t>Solde à la banque le 1 janvier 2015</t>
  </si>
  <si>
    <t>solde bancaire au 31 Décembre ,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</si>
</sst>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&quot;$&quot;#,##0.00;[Red]&quot;$&quot;#,##0.00"/>
    <numFmt numFmtId="174" formatCode="#,##0.00\ [$$-C0C]_ ;[Red]\-#,##0.00\ [$$-C0C]\ "/>
    <numFmt numFmtId="175" formatCode="#,##0.00\ [$$-C0C]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8" fontId="33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" fontId="0" fillId="0" borderId="0" xfId="0" applyNumberFormat="1" applyAlignment="1">
      <alignment wrapText="1"/>
    </xf>
    <xf numFmtId="4" fontId="0" fillId="0" borderId="0" xfId="0" applyNumberFormat="1" applyAlignment="1">
      <alignment horizontal="right" wrapText="1"/>
    </xf>
    <xf numFmtId="0" fontId="33" fillId="0" borderId="0" xfId="0" applyFont="1" applyAlignment="1">
      <alignment wrapText="1"/>
    </xf>
    <xf numFmtId="172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172" fontId="33" fillId="0" borderId="0" xfId="0" applyNumberFormat="1" applyFont="1" applyAlignment="1">
      <alignment horizontal="center" vertical="center" wrapText="1"/>
    </xf>
    <xf numFmtId="8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8" fontId="0" fillId="0" borderId="0" xfId="0" applyNumberFormat="1" applyAlignment="1">
      <alignment horizontal="right" wrapText="1"/>
    </xf>
    <xf numFmtId="8" fontId="33" fillId="0" borderId="0" xfId="0" applyNumberFormat="1" applyFont="1" applyAlignment="1">
      <alignment horizontal="right" wrapText="1"/>
    </xf>
    <xf numFmtId="174" fontId="0" fillId="0" borderId="0" xfId="0" applyNumberFormat="1" applyAlignment="1">
      <alignment/>
    </xf>
    <xf numFmtId="175" fontId="33" fillId="0" borderId="0" xfId="0" applyNumberFormat="1" applyFont="1" applyAlignment="1">
      <alignment horizontal="center" vertical="center" wrapText="1"/>
    </xf>
    <xf numFmtId="175" fontId="33" fillId="0" borderId="0" xfId="0" applyNumberFormat="1" applyFont="1" applyAlignment="1">
      <alignment horizontal="right" wrapText="1"/>
    </xf>
    <xf numFmtId="0" fontId="3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4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41.140625" style="0" customWidth="1"/>
    <col min="2" max="2" width="12.7109375" style="0" customWidth="1"/>
    <col min="3" max="3" width="13.57421875" style="0" customWidth="1"/>
    <col min="4" max="4" width="11.140625" style="0" bestFit="1" customWidth="1"/>
  </cols>
  <sheetData>
    <row r="4" ht="31.5">
      <c r="A4" s="1" t="s">
        <v>0</v>
      </c>
    </row>
    <row r="6" spans="1:4" ht="15">
      <c r="A6" s="30"/>
      <c r="B6" s="31"/>
      <c r="C6" s="31"/>
      <c r="D6" s="31"/>
    </row>
    <row r="7" spans="1:4" ht="15">
      <c r="A7" s="2"/>
      <c r="B7" s="2"/>
      <c r="C7" s="2" t="s">
        <v>1</v>
      </c>
      <c r="D7" s="2" t="s">
        <v>2</v>
      </c>
    </row>
    <row r="8" spans="1:4" ht="39" customHeight="1">
      <c r="A8" s="2"/>
      <c r="B8" s="3"/>
      <c r="D8" s="4"/>
    </row>
    <row r="9" spans="1:4" ht="15" customHeight="1">
      <c r="A9" s="32" t="s">
        <v>3</v>
      </c>
      <c r="B9" s="32"/>
      <c r="C9" s="32"/>
      <c r="D9" s="32"/>
    </row>
    <row r="10" spans="1:4" ht="14.25" customHeight="1">
      <c r="A10" s="3" t="s">
        <v>24</v>
      </c>
      <c r="B10" s="5">
        <v>80</v>
      </c>
      <c r="C10" s="3"/>
      <c r="D10" s="3"/>
    </row>
    <row r="11" spans="1:12" ht="16.5" customHeight="1">
      <c r="A11" s="15" t="s">
        <v>25</v>
      </c>
      <c r="B11" s="6">
        <v>300</v>
      </c>
      <c r="C11" s="3"/>
      <c r="D11" s="3"/>
      <c r="K11" s="7"/>
      <c r="L11" s="7"/>
    </row>
    <row r="12" spans="1:4" ht="18" customHeight="1">
      <c r="A12" s="15" t="s">
        <v>26</v>
      </c>
      <c r="B12" s="5">
        <v>70.97</v>
      </c>
      <c r="C12" s="8"/>
      <c r="D12" s="3"/>
    </row>
    <row r="13" spans="1:4" ht="12.75" customHeight="1">
      <c r="A13" s="15" t="s">
        <v>27</v>
      </c>
      <c r="B13" s="5">
        <v>120</v>
      </c>
      <c r="C13" s="3"/>
      <c r="D13" s="3"/>
    </row>
    <row r="14" spans="1:4" ht="15" customHeight="1">
      <c r="A14" s="15" t="s">
        <v>28</v>
      </c>
      <c r="B14" s="5">
        <v>10875</v>
      </c>
      <c r="C14" s="3"/>
      <c r="D14" s="3"/>
    </row>
    <row r="15" spans="1:4" ht="15">
      <c r="A15" s="15" t="s">
        <v>29</v>
      </c>
      <c r="B15" s="5">
        <v>19</v>
      </c>
      <c r="C15" s="3"/>
      <c r="D15" s="3"/>
    </row>
    <row r="16" spans="1:4" ht="18" customHeight="1">
      <c r="A16" s="15" t="s">
        <v>30</v>
      </c>
      <c r="B16" s="5">
        <v>4920</v>
      </c>
      <c r="C16" s="3"/>
      <c r="D16" s="3"/>
    </row>
    <row r="17" spans="1:2" ht="15">
      <c r="A17" s="15" t="s">
        <v>31</v>
      </c>
      <c r="B17" s="5">
        <v>795</v>
      </c>
    </row>
    <row r="18" spans="1:2" ht="12.75" customHeight="1">
      <c r="A18" s="15" t="s">
        <v>4</v>
      </c>
      <c r="B18" s="5">
        <v>250</v>
      </c>
    </row>
    <row r="19" spans="1:4" ht="15">
      <c r="A19" s="15" t="s">
        <v>32</v>
      </c>
      <c r="B19" s="9">
        <v>136</v>
      </c>
      <c r="C19" s="3"/>
      <c r="D19" s="3"/>
    </row>
    <row r="20" spans="1:4" ht="15" customHeight="1">
      <c r="A20" s="15"/>
      <c r="B20" s="3"/>
      <c r="C20" s="11"/>
      <c r="D20" s="12"/>
    </row>
    <row r="21" spans="1:4" ht="24" customHeight="1">
      <c r="A21" s="27" t="s">
        <v>5</v>
      </c>
      <c r="B21" s="2"/>
      <c r="C21" s="29">
        <f>SUM(B10:B19)</f>
        <v>17565.97</v>
      </c>
      <c r="D21" s="2"/>
    </row>
    <row r="22" spans="1:4" ht="18" customHeight="1">
      <c r="A22" s="27" t="s">
        <v>6</v>
      </c>
      <c r="B22" s="5"/>
      <c r="C22" s="3"/>
      <c r="D22" s="3"/>
    </row>
    <row r="23" spans="1:4" ht="18.75" customHeight="1">
      <c r="A23" s="15" t="s">
        <v>24</v>
      </c>
      <c r="B23" s="5">
        <v>0</v>
      </c>
      <c r="C23" s="3"/>
      <c r="D23" s="3"/>
    </row>
    <row r="24" spans="1:4" ht="18" customHeight="1">
      <c r="A24" s="15" t="s">
        <v>25</v>
      </c>
      <c r="B24" s="5">
        <v>224.26</v>
      </c>
      <c r="C24" s="3"/>
      <c r="D24" s="3"/>
    </row>
    <row r="25" spans="1:4" ht="15.75" customHeight="1">
      <c r="A25" s="15" t="s">
        <v>26</v>
      </c>
      <c r="B25" s="5">
        <v>0</v>
      </c>
      <c r="C25" s="3"/>
      <c r="D25" s="3"/>
    </row>
    <row r="26" spans="1:4" s="19" customFormat="1" ht="15.75" customHeight="1">
      <c r="A26" s="15" t="s">
        <v>27</v>
      </c>
      <c r="B26" s="5">
        <v>0</v>
      </c>
      <c r="C26" s="3"/>
      <c r="D26" s="3"/>
    </row>
    <row r="27" spans="1:4" s="19" customFormat="1" ht="15">
      <c r="A27" s="15" t="s">
        <v>28</v>
      </c>
      <c r="B27" s="5">
        <v>10279.88</v>
      </c>
      <c r="C27" s="3"/>
      <c r="D27" s="3"/>
    </row>
    <row r="28" spans="1:4" s="19" customFormat="1" ht="17.25" customHeight="1">
      <c r="A28" s="15" t="s">
        <v>29</v>
      </c>
      <c r="B28" s="5">
        <v>0</v>
      </c>
      <c r="C28" s="3"/>
      <c r="D28" s="3"/>
    </row>
    <row r="29" spans="1:4" s="19" customFormat="1" ht="18" customHeight="1">
      <c r="A29" s="15" t="s">
        <v>33</v>
      </c>
      <c r="B29" s="5">
        <v>6520.1</v>
      </c>
      <c r="C29" s="3"/>
      <c r="D29" s="3"/>
    </row>
    <row r="30" spans="1:2" s="19" customFormat="1" ht="15">
      <c r="A30" s="15" t="s">
        <v>31</v>
      </c>
      <c r="B30" s="5">
        <v>693.37</v>
      </c>
    </row>
    <row r="31" spans="1:4" s="19" customFormat="1" ht="15.75" customHeight="1">
      <c r="A31" s="15" t="s">
        <v>4</v>
      </c>
      <c r="B31" s="5">
        <v>245.25</v>
      </c>
      <c r="C31" s="3"/>
      <c r="D31" s="3"/>
    </row>
    <row r="32" spans="1:4" s="19" customFormat="1" ht="18.75" customHeight="1">
      <c r="A32" s="15" t="s">
        <v>32</v>
      </c>
      <c r="B32" s="3">
        <v>0</v>
      </c>
      <c r="C32" s="12"/>
      <c r="D32" s="3"/>
    </row>
    <row r="33" spans="1:2" s="19" customFormat="1" ht="15">
      <c r="A33" s="15"/>
      <c r="B33" s="20"/>
    </row>
    <row r="34" spans="1:4" s="19" customFormat="1" ht="15">
      <c r="A34" s="27" t="s">
        <v>20</v>
      </c>
      <c r="C34" s="13">
        <f>SUM(B23:B31)</f>
        <v>17962.859999999997</v>
      </c>
      <c r="D34" s="4"/>
    </row>
    <row r="35" spans="1:4" s="19" customFormat="1" ht="15">
      <c r="A35" s="15" t="s">
        <v>7</v>
      </c>
      <c r="C35" s="6"/>
      <c r="D35" s="14">
        <f>SUM(C21-C34)</f>
        <v>-396.8899999999958</v>
      </c>
    </row>
    <row r="36" ht="15">
      <c r="A36" s="27"/>
    </row>
    <row r="37" spans="1:4" ht="15">
      <c r="A37" s="28"/>
      <c r="D37" s="14"/>
    </row>
    <row r="38" ht="15">
      <c r="A38" s="19"/>
    </row>
  </sheetData>
  <sheetProtection/>
  <mergeCells count="2">
    <mergeCell ref="A6:D6"/>
    <mergeCell ref="A9:D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K11" sqref="K11"/>
    </sheetView>
  </sheetViews>
  <sheetFormatPr defaultColWidth="9.140625" defaultRowHeight="15"/>
  <cols>
    <col min="6" max="6" width="10.140625" style="0" bestFit="1" customWidth="1"/>
  </cols>
  <sheetData>
    <row r="1" ht="15">
      <c r="A1" s="16"/>
    </row>
    <row r="2" spans="1:6" ht="15">
      <c r="A2" s="16" t="s">
        <v>22</v>
      </c>
      <c r="F2" s="14">
        <v>3770.82</v>
      </c>
    </row>
    <row r="3" spans="1:6" ht="15">
      <c r="A3" s="16" t="s">
        <v>8</v>
      </c>
      <c r="F3" s="14">
        <v>16850.97</v>
      </c>
    </row>
    <row r="4" spans="1:6" ht="15">
      <c r="A4" s="16" t="s">
        <v>9</v>
      </c>
      <c r="F4" s="14">
        <v>0</v>
      </c>
    </row>
    <row r="5" spans="1:6" ht="15">
      <c r="A5" s="16" t="s">
        <v>10</v>
      </c>
      <c r="F5" s="14">
        <v>13339.56</v>
      </c>
    </row>
    <row r="6" spans="1:6" ht="15">
      <c r="A6" s="16" t="s">
        <v>23</v>
      </c>
      <c r="F6" s="14">
        <f>SUM(F2+F3+F4-F5)</f>
        <v>7282.230000000001</v>
      </c>
    </row>
    <row r="8" ht="15">
      <c r="A8" s="16" t="s">
        <v>11</v>
      </c>
    </row>
    <row r="10" spans="1:6" ht="15">
      <c r="A10" t="s">
        <v>49</v>
      </c>
      <c r="F10" s="14">
        <v>3770.82</v>
      </c>
    </row>
    <row r="11" spans="1:6" ht="15">
      <c r="A11" t="s">
        <v>45</v>
      </c>
      <c r="F11" s="14">
        <v>16850.97</v>
      </c>
    </row>
    <row r="12" spans="1:6" ht="15">
      <c r="A12" t="s">
        <v>46</v>
      </c>
      <c r="F12" s="14">
        <v>0</v>
      </c>
    </row>
    <row r="13" spans="1:6" ht="15">
      <c r="A13" t="s">
        <v>47</v>
      </c>
      <c r="F13" s="14">
        <v>13339.56</v>
      </c>
    </row>
    <row r="14" spans="1:6" ht="15">
      <c r="A14" t="s">
        <v>50</v>
      </c>
      <c r="F14" s="14">
        <f>SUM(F10+F11+F12-F13)</f>
        <v>7282.230000000001</v>
      </c>
    </row>
    <row r="17" ht="15">
      <c r="A17" t="s">
        <v>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9">
      <selection activeCell="D34" sqref="D34"/>
    </sheetView>
  </sheetViews>
  <sheetFormatPr defaultColWidth="9.140625" defaultRowHeight="15"/>
  <cols>
    <col min="1" max="1" width="41.140625" style="0" customWidth="1"/>
    <col min="3" max="3" width="13.00390625" style="0" customWidth="1"/>
  </cols>
  <sheetData>
    <row r="2" spans="1:4" ht="31.5">
      <c r="A2" s="1" t="s">
        <v>12</v>
      </c>
      <c r="B2" s="17"/>
      <c r="C2" s="17"/>
      <c r="D2" s="17"/>
    </row>
    <row r="3" spans="1:4" ht="15">
      <c r="A3" s="17"/>
      <c r="B3" s="17"/>
      <c r="C3" s="17"/>
      <c r="D3" s="17"/>
    </row>
    <row r="4" spans="1:4" ht="15">
      <c r="A4" s="30"/>
      <c r="B4" s="31"/>
      <c r="C4" s="31"/>
      <c r="D4" s="31"/>
    </row>
    <row r="5" spans="1:4" ht="15">
      <c r="A5" s="18"/>
      <c r="B5" s="18" t="s">
        <v>16</v>
      </c>
      <c r="C5" s="18" t="s">
        <v>17</v>
      </c>
      <c r="D5" s="18" t="s">
        <v>18</v>
      </c>
    </row>
    <row r="6" spans="1:4" ht="15">
      <c r="A6" s="18"/>
      <c r="B6" s="3"/>
      <c r="C6" s="21"/>
      <c r="D6" s="3"/>
    </row>
    <row r="7" spans="1:4" ht="15">
      <c r="A7" s="32" t="s">
        <v>13</v>
      </c>
      <c r="B7" s="32"/>
      <c r="C7" s="32"/>
      <c r="D7" s="32"/>
    </row>
    <row r="8" spans="1:4" ht="19.5" customHeight="1">
      <c r="A8" s="3" t="s">
        <v>34</v>
      </c>
      <c r="B8" s="5">
        <v>80</v>
      </c>
      <c r="C8" s="3"/>
      <c r="D8" s="3"/>
    </row>
    <row r="9" spans="1:4" ht="15.75" customHeight="1">
      <c r="A9" s="3" t="s">
        <v>35</v>
      </c>
      <c r="B9" s="6">
        <v>300</v>
      </c>
      <c r="C9" s="3"/>
      <c r="D9" s="3"/>
    </row>
    <row r="10" spans="1:2" ht="15">
      <c r="A10" s="3" t="s">
        <v>19</v>
      </c>
      <c r="B10" s="5">
        <v>70.97</v>
      </c>
    </row>
    <row r="11" spans="1:4" ht="15.75" customHeight="1">
      <c r="A11" s="3" t="s">
        <v>36</v>
      </c>
      <c r="B11" s="5">
        <v>120</v>
      </c>
      <c r="C11" s="3"/>
      <c r="D11" s="3"/>
    </row>
    <row r="12" spans="1:4" ht="16.5" customHeight="1">
      <c r="A12" s="3" t="s">
        <v>37</v>
      </c>
      <c r="B12" s="5">
        <v>10875</v>
      </c>
      <c r="C12" s="3"/>
      <c r="D12" s="3"/>
    </row>
    <row r="13" spans="1:4" ht="18.75" customHeight="1">
      <c r="A13" s="3" t="s">
        <v>38</v>
      </c>
      <c r="B13" s="5">
        <v>19</v>
      </c>
      <c r="C13" s="17"/>
      <c r="D13" s="17"/>
    </row>
    <row r="14" spans="1:4" ht="13.5" customHeight="1">
      <c r="A14" s="3" t="s">
        <v>39</v>
      </c>
      <c r="B14" s="5">
        <v>4920</v>
      </c>
      <c r="C14" s="3"/>
      <c r="D14" s="3"/>
    </row>
    <row r="15" spans="1:4" ht="20.25" customHeight="1">
      <c r="A15" s="3" t="s">
        <v>40</v>
      </c>
      <c r="B15" s="5">
        <v>795</v>
      </c>
      <c r="C15" s="3"/>
      <c r="D15" s="3"/>
    </row>
    <row r="16" spans="1:2" ht="15">
      <c r="A16" s="3" t="s">
        <v>19</v>
      </c>
      <c r="B16" s="5">
        <v>250</v>
      </c>
    </row>
    <row r="17" spans="1:4" ht="15.75" customHeight="1">
      <c r="A17" s="3" t="s">
        <v>41</v>
      </c>
      <c r="B17" s="9">
        <v>136</v>
      </c>
      <c r="C17" s="3"/>
      <c r="D17" s="3"/>
    </row>
    <row r="18" spans="1:4" ht="16.5" customHeight="1">
      <c r="A18" s="3"/>
      <c r="B18" s="3"/>
      <c r="C18" s="3"/>
      <c r="D18" s="3"/>
    </row>
    <row r="19" spans="1:4" ht="15">
      <c r="A19" s="10" t="s">
        <v>14</v>
      </c>
      <c r="B19" s="3"/>
      <c r="C19" s="26">
        <f>SUM(B8:B17)</f>
        <v>17565.97</v>
      </c>
      <c r="D19" s="22"/>
    </row>
    <row r="20" spans="1:4" ht="22.5" customHeight="1">
      <c r="A20" s="18" t="s">
        <v>15</v>
      </c>
      <c r="B20" s="18"/>
      <c r="C20" s="18"/>
      <c r="D20" s="18"/>
    </row>
    <row r="21" spans="1:4" ht="22.5" customHeight="1">
      <c r="A21" s="3" t="s">
        <v>42</v>
      </c>
      <c r="B21" s="5">
        <v>0</v>
      </c>
      <c r="C21" s="3"/>
      <c r="D21" s="3"/>
    </row>
    <row r="22" spans="1:4" ht="21" customHeight="1">
      <c r="A22" s="3" t="s">
        <v>43</v>
      </c>
      <c r="B22" s="5">
        <v>224.26</v>
      </c>
      <c r="C22" s="3"/>
      <c r="D22" s="3"/>
    </row>
    <row r="23" spans="1:2" ht="15">
      <c r="A23" s="3" t="s">
        <v>19</v>
      </c>
      <c r="B23" s="5">
        <v>0</v>
      </c>
    </row>
    <row r="24" spans="1:4" ht="16.5" customHeight="1">
      <c r="A24" s="3" t="s">
        <v>36</v>
      </c>
      <c r="B24" s="5">
        <v>0</v>
      </c>
      <c r="C24" s="3"/>
      <c r="D24" s="3"/>
    </row>
    <row r="25" spans="1:4" ht="21" customHeight="1">
      <c r="A25" s="3" t="s">
        <v>37</v>
      </c>
      <c r="B25" s="5">
        <v>10279.88</v>
      </c>
      <c r="C25" s="3"/>
      <c r="D25" s="3"/>
    </row>
    <row r="26" spans="1:4" ht="15" customHeight="1">
      <c r="A26" s="3" t="s">
        <v>44</v>
      </c>
      <c r="B26" s="5">
        <v>0</v>
      </c>
      <c r="C26" s="3"/>
      <c r="D26" s="3"/>
    </row>
    <row r="27" spans="1:4" ht="21" customHeight="1">
      <c r="A27" s="3" t="s">
        <v>39</v>
      </c>
      <c r="B27" s="5">
        <v>6520.1</v>
      </c>
      <c r="C27" s="3"/>
      <c r="D27" s="3"/>
    </row>
    <row r="28" spans="1:4" ht="15">
      <c r="A28" s="3" t="s">
        <v>40</v>
      </c>
      <c r="B28" s="5">
        <v>693.37</v>
      </c>
      <c r="C28" s="3"/>
      <c r="D28" s="3"/>
    </row>
    <row r="29" spans="1:2" ht="15">
      <c r="A29" s="3" t="s">
        <v>19</v>
      </c>
      <c r="B29" s="5">
        <v>245.25</v>
      </c>
    </row>
    <row r="30" spans="1:4" ht="20.25" customHeight="1">
      <c r="A30" s="3" t="s">
        <v>41</v>
      </c>
      <c r="B30" s="3">
        <v>0</v>
      </c>
      <c r="C30" s="3"/>
      <c r="D30" s="3"/>
    </row>
    <row r="31" spans="1:4" ht="15">
      <c r="A31" s="18" t="s">
        <v>21</v>
      </c>
      <c r="B31" s="18"/>
      <c r="C31" s="25">
        <f>SUM(B21:B30)</f>
        <v>17962.859999999997</v>
      </c>
      <c r="D31" s="23"/>
    </row>
    <row r="33" ht="15">
      <c r="D33" s="24">
        <f>SUM(C19-C31)</f>
        <v>-396.8899999999958</v>
      </c>
    </row>
  </sheetData>
  <sheetProtection/>
  <mergeCells count="2">
    <mergeCell ref="A4:D4"/>
    <mergeCell ref="A7:D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Carucci</dc:creator>
  <cp:keywords/>
  <dc:description/>
  <cp:lastModifiedBy>Beaubien, Odette</cp:lastModifiedBy>
  <cp:lastPrinted>2015-09-03T14:13:47Z</cp:lastPrinted>
  <dcterms:created xsi:type="dcterms:W3CDTF">2015-03-12T19:06:02Z</dcterms:created>
  <dcterms:modified xsi:type="dcterms:W3CDTF">2016-12-22T17:16:09Z</dcterms:modified>
  <cp:category/>
  <cp:version/>
  <cp:contentType/>
  <cp:contentStatus/>
</cp:coreProperties>
</file>