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 activeTab="1"/>
  </bookViews>
  <sheets>
    <sheet name="Balance sheet 2014" sheetId="1" r:id="rId1"/>
    <sheet name="bank reconciliation 2014 bil" sheetId="2" r:id="rId2"/>
    <sheet name="Balance sheet French" sheetId="3" r:id="rId3"/>
  </sheets>
  <calcPr calcId="145621"/>
</workbook>
</file>

<file path=xl/calcChain.xml><?xml version="1.0" encoding="utf-8"?>
<calcChain xmlns="http://schemas.openxmlformats.org/spreadsheetml/2006/main">
  <c r="H17" i="2" l="1"/>
  <c r="C29" i="3"/>
  <c r="C32" i="1"/>
  <c r="D31" i="3"/>
  <c r="C18" i="3"/>
  <c r="H6" i="2"/>
  <c r="C20" i="1"/>
  <c r="D33" i="1" s="1"/>
</calcChain>
</file>

<file path=xl/sharedStrings.xml><?xml version="1.0" encoding="utf-8"?>
<sst xmlns="http://schemas.openxmlformats.org/spreadsheetml/2006/main" count="66" uniqueCount="48">
  <si>
    <t>Receipts and Disbursements</t>
  </si>
  <si>
    <t>Subtotal</t>
  </si>
  <si>
    <t>Total</t>
  </si>
  <si>
    <t>Revenues</t>
  </si>
  <si>
    <t>Euchre tournament</t>
  </si>
  <si>
    <t>Bank Interest</t>
  </si>
  <si>
    <t>Total Revenues</t>
  </si>
  <si>
    <t>Net profit or (loss)</t>
  </si>
  <si>
    <t>Bank balance as of January 1, 2014</t>
  </si>
  <si>
    <t>plus total deposits</t>
  </si>
  <si>
    <t>plus interest income</t>
  </si>
  <si>
    <t>bank balance as of December 31, 2014</t>
  </si>
  <si>
    <t>less cheque payments</t>
  </si>
  <si>
    <t>Recettes et déboursés</t>
  </si>
  <si>
    <t>Recettes</t>
  </si>
  <si>
    <t>Intérêt de la banque</t>
  </si>
  <si>
    <t>Total des recettes</t>
  </si>
  <si>
    <t>Déboursés</t>
  </si>
  <si>
    <t>Tournoi de Euchre</t>
  </si>
  <si>
    <t>Total disbursements</t>
  </si>
  <si>
    <t>Le bénéfice net ou (la perte)</t>
  </si>
  <si>
    <t>plus les dépôts totaux</t>
  </si>
  <si>
    <t>Sous-total</t>
  </si>
  <si>
    <t>Bank reconciliation</t>
  </si>
  <si>
    <t>Solde au 1 janvier 2014</t>
  </si>
  <si>
    <t>Midwinter Luncheon</t>
  </si>
  <si>
    <t>Disbursements</t>
  </si>
  <si>
    <t>Spring Curling Tournament</t>
  </si>
  <si>
    <t>Spring Luncheon</t>
  </si>
  <si>
    <t>Golf Tournament</t>
  </si>
  <si>
    <t xml:space="preserve">Fall Happy Hour </t>
  </si>
  <si>
    <t>Fall Curling Tournament</t>
  </si>
  <si>
    <t xml:space="preserve">Christmas Luncheon </t>
  </si>
  <si>
    <t>Annual General Meeting</t>
  </si>
  <si>
    <t>Réconciliation bancaire</t>
  </si>
  <si>
    <t xml:space="preserve">Dîner de mi-hiver </t>
  </si>
  <si>
    <t xml:space="preserve">Tournoi de curling du printemps </t>
  </si>
  <si>
    <t xml:space="preserve">Dîner du printemps </t>
  </si>
  <si>
    <t xml:space="preserve">Tournoi de golf </t>
  </si>
  <si>
    <t xml:space="preserve">Réunion générale annuelle </t>
  </si>
  <si>
    <t xml:space="preserve">5 à 7 automnal </t>
  </si>
  <si>
    <t xml:space="preserve">Tournoi de curling automnal </t>
  </si>
  <si>
    <t xml:space="preserve">Déjeuner de Noël </t>
  </si>
  <si>
    <t>Total des déboursés</t>
  </si>
  <si>
    <t xml:space="preserve">Annual general meeting   </t>
  </si>
  <si>
    <t>plus le revenu d'intérêts</t>
  </si>
  <si>
    <t xml:space="preserve">moins les paiements par chèques </t>
  </si>
  <si>
    <t>solde bancaire au 31 décembre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</si>
</sst>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64" formatCode="#,##0.00_ ;[Red]\-#,##0.00\ "/>
    <numFmt numFmtId="165" formatCode="#,##0.00\ [$$-C0C]_ ;[Red]\-#,##0.00\ [$$-C0C]\ "/>
    <numFmt numFmtId="166" formatCode="#,##0.00\ [$$-C0C]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8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0" xfId="0" applyNumberFormat="1"/>
    <xf numFmtId="17" fontId="0" fillId="0" borderId="0" xfId="0" applyNumberFormat="1" applyAlignment="1">
      <alignment wrapText="1"/>
    </xf>
    <xf numFmtId="4" fontId="0" fillId="0" borderId="0" xfId="0" applyNumberFormat="1" applyAlignment="1">
      <alignment horizontal="right" wrapText="1"/>
    </xf>
    <xf numFmtId="164" fontId="0" fillId="0" borderId="0" xfId="0" applyNumberFormat="1" applyAlignment="1">
      <alignment wrapText="1"/>
    </xf>
    <xf numFmtId="8" fontId="0" fillId="0" borderId="0" xfId="0" applyNumberForma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8" fontId="0" fillId="0" borderId="0" xfId="0" applyNumberFormat="1"/>
    <xf numFmtId="0" fontId="0" fillId="2" borderId="0" xfId="0" applyFill="1" applyAlignment="1">
      <alignment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8" fontId="0" fillId="0" borderId="0" xfId="0" applyNumberFormat="1" applyAlignment="1">
      <alignment horizontal="right" wrapText="1"/>
    </xf>
    <xf numFmtId="8" fontId="1" fillId="0" borderId="0" xfId="0" applyNumberFormat="1" applyFont="1" applyAlignment="1">
      <alignment horizontal="right" wrapText="1"/>
    </xf>
    <xf numFmtId="165" fontId="0" fillId="0" borderId="0" xfId="0" applyNumberFormat="1"/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0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1" fillId="2" borderId="0" xfId="0" applyFont="1" applyFill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7"/>
  <sheetViews>
    <sheetView topLeftCell="A10" workbookViewId="0">
      <selection activeCell="G23" sqref="G23"/>
    </sheetView>
  </sheetViews>
  <sheetFormatPr defaultRowHeight="15" x14ac:dyDescent="0.25"/>
  <cols>
    <col min="1" max="1" width="43.7109375" customWidth="1"/>
    <col min="2" max="2" width="12.7109375" customWidth="1"/>
    <col min="3" max="3" width="13.5703125" customWidth="1"/>
    <col min="4" max="4" width="11.140625" bestFit="1" customWidth="1"/>
  </cols>
  <sheetData>
    <row r="4" spans="1:12" ht="31.5" x14ac:dyDescent="0.5">
      <c r="A4" s="1" t="s">
        <v>0</v>
      </c>
    </row>
    <row r="6" spans="1:12" x14ac:dyDescent="0.25">
      <c r="A6" s="38"/>
      <c r="B6" s="39"/>
      <c r="C6" s="39"/>
      <c r="D6" s="39"/>
    </row>
    <row r="7" spans="1:12" x14ac:dyDescent="0.25">
      <c r="A7" s="2"/>
      <c r="B7" s="2"/>
      <c r="C7" s="2" t="s">
        <v>1</v>
      </c>
      <c r="D7" s="2" t="s">
        <v>2</v>
      </c>
    </row>
    <row r="8" spans="1:12" ht="39" customHeight="1" x14ac:dyDescent="0.25">
      <c r="A8" s="2"/>
      <c r="B8" s="3"/>
      <c r="D8" s="4"/>
    </row>
    <row r="9" spans="1:12" ht="15" customHeight="1" x14ac:dyDescent="0.25">
      <c r="A9" s="40" t="s">
        <v>3</v>
      </c>
      <c r="B9" s="40"/>
      <c r="C9" s="40"/>
      <c r="D9" s="40"/>
    </row>
    <row r="10" spans="1:12" ht="14.25" customHeight="1" x14ac:dyDescent="0.25">
      <c r="A10" s="14" t="s">
        <v>25</v>
      </c>
      <c r="B10" s="5">
        <v>40</v>
      </c>
      <c r="C10" s="3"/>
      <c r="D10" s="3"/>
    </row>
    <row r="11" spans="1:12" ht="16.5" customHeight="1" x14ac:dyDescent="0.25">
      <c r="A11" s="14" t="s">
        <v>27</v>
      </c>
      <c r="B11" s="6">
        <v>1495</v>
      </c>
      <c r="C11" s="3"/>
      <c r="D11" s="3"/>
      <c r="K11" s="7"/>
      <c r="L11" s="7"/>
    </row>
    <row r="12" spans="1:12" ht="18" customHeight="1" x14ac:dyDescent="0.25">
      <c r="A12" s="14" t="s">
        <v>28</v>
      </c>
      <c r="B12" s="5">
        <v>105</v>
      </c>
      <c r="C12" s="8"/>
      <c r="D12" s="3"/>
    </row>
    <row r="13" spans="1:12" ht="15" customHeight="1" x14ac:dyDescent="0.25">
      <c r="A13" s="14" t="s">
        <v>29</v>
      </c>
      <c r="B13" s="5">
        <v>10911</v>
      </c>
      <c r="C13" s="3"/>
      <c r="D13" s="3"/>
    </row>
    <row r="14" spans="1:12" ht="17.25" customHeight="1" x14ac:dyDescent="0.25">
      <c r="A14" s="14" t="s">
        <v>30</v>
      </c>
      <c r="B14" s="5">
        <v>104</v>
      </c>
      <c r="C14" s="3"/>
      <c r="D14" s="3"/>
    </row>
    <row r="15" spans="1:12" x14ac:dyDescent="0.25">
      <c r="A15" s="14" t="s">
        <v>44</v>
      </c>
      <c r="B15" s="5">
        <v>5520</v>
      </c>
      <c r="C15" s="3"/>
      <c r="D15" s="3"/>
    </row>
    <row r="16" spans="1:12" ht="18" customHeight="1" x14ac:dyDescent="0.25">
      <c r="A16" s="14" t="s">
        <v>31</v>
      </c>
      <c r="B16" s="5">
        <v>835</v>
      </c>
      <c r="C16" s="3"/>
      <c r="D16" s="3"/>
    </row>
    <row r="17" spans="1:4" ht="15.75" customHeight="1" x14ac:dyDescent="0.25">
      <c r="A17" s="14" t="s">
        <v>4</v>
      </c>
      <c r="B17" s="5">
        <v>240</v>
      </c>
    </row>
    <row r="18" spans="1:4" ht="16.5" customHeight="1" x14ac:dyDescent="0.25">
      <c r="A18" s="14" t="s">
        <v>32</v>
      </c>
      <c r="B18" s="5">
        <v>102</v>
      </c>
    </row>
    <row r="19" spans="1:4" x14ac:dyDescent="0.25">
      <c r="A19" s="14" t="s">
        <v>5</v>
      </c>
      <c r="B19" s="9">
        <v>0.18</v>
      </c>
      <c r="C19" s="3"/>
      <c r="D19" s="3"/>
    </row>
    <row r="20" spans="1:4" ht="15" customHeight="1" x14ac:dyDescent="0.25">
      <c r="A20" s="36" t="s">
        <v>6</v>
      </c>
      <c r="B20" s="3"/>
      <c r="C20" s="10">
        <f>SUM(B10:B19)</f>
        <v>19352.18</v>
      </c>
      <c r="D20" s="11"/>
    </row>
    <row r="21" spans="1:4" ht="24" customHeight="1" x14ac:dyDescent="0.25">
      <c r="A21" s="36" t="s">
        <v>26</v>
      </c>
      <c r="B21" s="2"/>
      <c r="C21" s="2"/>
      <c r="D21" s="2"/>
    </row>
    <row r="22" spans="1:4" ht="18" customHeight="1" x14ac:dyDescent="0.25">
      <c r="A22" s="14" t="s">
        <v>25</v>
      </c>
      <c r="B22" s="5">
        <v>0</v>
      </c>
      <c r="C22" s="3"/>
      <c r="D22" s="3"/>
    </row>
    <row r="23" spans="1:4" ht="18.75" customHeight="1" x14ac:dyDescent="0.25">
      <c r="A23" s="14" t="s">
        <v>27</v>
      </c>
      <c r="B23" s="5">
        <v>967.75</v>
      </c>
      <c r="C23" s="3"/>
      <c r="D23" s="3"/>
    </row>
    <row r="24" spans="1:4" ht="18" customHeight="1" x14ac:dyDescent="0.25">
      <c r="A24" s="14" t="s">
        <v>28</v>
      </c>
      <c r="B24" s="5">
        <v>0</v>
      </c>
      <c r="C24" s="3"/>
      <c r="D24" s="3"/>
    </row>
    <row r="25" spans="1:4" ht="15.75" customHeight="1" x14ac:dyDescent="0.25">
      <c r="A25" s="14" t="s">
        <v>29</v>
      </c>
      <c r="B25" s="5">
        <v>10180</v>
      </c>
      <c r="C25" s="3"/>
      <c r="D25" s="3"/>
    </row>
    <row r="26" spans="1:4" x14ac:dyDescent="0.25">
      <c r="A26" s="14" t="s">
        <v>30</v>
      </c>
      <c r="B26" s="5">
        <v>65.05</v>
      </c>
      <c r="C26" s="3"/>
      <c r="D26" s="3"/>
    </row>
    <row r="27" spans="1:4" ht="17.25" customHeight="1" x14ac:dyDescent="0.25">
      <c r="A27" s="14" t="s">
        <v>33</v>
      </c>
      <c r="B27" s="5">
        <v>7435.9</v>
      </c>
      <c r="C27" s="3"/>
      <c r="D27" s="3"/>
    </row>
    <row r="28" spans="1:4" ht="18" customHeight="1" x14ac:dyDescent="0.25">
      <c r="A28" s="14" t="s">
        <v>31</v>
      </c>
      <c r="B28" s="5">
        <v>692.74</v>
      </c>
      <c r="C28" s="3"/>
      <c r="D28" s="3"/>
    </row>
    <row r="29" spans="1:4" x14ac:dyDescent="0.25">
      <c r="A29" s="14" t="s">
        <v>4</v>
      </c>
      <c r="B29" s="5">
        <v>320.79000000000002</v>
      </c>
    </row>
    <row r="30" spans="1:4" ht="15.75" customHeight="1" x14ac:dyDescent="0.25">
      <c r="A30" s="14" t="s">
        <v>32</v>
      </c>
      <c r="B30" s="5">
        <v>30</v>
      </c>
      <c r="C30" s="3"/>
      <c r="D30" s="3"/>
    </row>
    <row r="31" spans="1:4" ht="18.75" customHeight="1" x14ac:dyDescent="0.25">
      <c r="A31" s="14"/>
      <c r="B31" s="3"/>
      <c r="C31" s="11"/>
      <c r="D31" s="3"/>
    </row>
    <row r="32" spans="1:4" x14ac:dyDescent="0.25">
      <c r="A32" s="36" t="s">
        <v>19</v>
      </c>
      <c r="B32" s="2"/>
      <c r="C32" s="12">
        <f>SUM(B22:B30)</f>
        <v>19692.23</v>
      </c>
      <c r="D32" s="4"/>
    </row>
    <row r="33" spans="1:4" x14ac:dyDescent="0.25">
      <c r="A33" s="14" t="s">
        <v>7</v>
      </c>
      <c r="C33" s="6"/>
      <c r="D33" s="13">
        <f>SUM(C20-C32)</f>
        <v>-340.04999999999927</v>
      </c>
    </row>
    <row r="34" spans="1:4" x14ac:dyDescent="0.25">
      <c r="A34" s="3"/>
      <c r="D34" s="13"/>
    </row>
    <row r="35" spans="1:4" x14ac:dyDescent="0.25">
      <c r="A35" s="2"/>
      <c r="B35" s="2"/>
      <c r="C35" s="2"/>
      <c r="D35" s="4"/>
    </row>
    <row r="37" spans="1:4" x14ac:dyDescent="0.25">
      <c r="D37" s="13"/>
    </row>
  </sheetData>
  <mergeCells count="2">
    <mergeCell ref="A6:D6"/>
    <mergeCell ref="A9:D9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D22" sqref="D22"/>
    </sheetView>
  </sheetViews>
  <sheetFormatPr defaultRowHeight="15" x14ac:dyDescent="0.25"/>
  <cols>
    <col min="6" max="6" width="10.140625" bestFit="1" customWidth="1"/>
    <col min="8" max="8" width="13.7109375" customWidth="1"/>
  </cols>
  <sheetData>
    <row r="1" spans="1:8" x14ac:dyDescent="0.25">
      <c r="A1" s="35" t="s">
        <v>23</v>
      </c>
    </row>
    <row r="2" spans="1:8" x14ac:dyDescent="0.25">
      <c r="A2" s="16" t="s">
        <v>8</v>
      </c>
      <c r="H2" s="13">
        <v>4028.08</v>
      </c>
    </row>
    <row r="3" spans="1:8" x14ac:dyDescent="0.25">
      <c r="A3" s="15" t="s">
        <v>9</v>
      </c>
      <c r="H3" s="13">
        <v>16858.25</v>
      </c>
    </row>
    <row r="4" spans="1:8" x14ac:dyDescent="0.25">
      <c r="A4" s="15" t="s">
        <v>10</v>
      </c>
      <c r="H4" s="13">
        <v>0.18</v>
      </c>
    </row>
    <row r="5" spans="1:8" x14ac:dyDescent="0.25">
      <c r="A5" s="15" t="s">
        <v>12</v>
      </c>
      <c r="H5" s="13">
        <v>17115.689999999999</v>
      </c>
    </row>
    <row r="6" spans="1:8" x14ac:dyDescent="0.25">
      <c r="A6" s="15" t="s">
        <v>11</v>
      </c>
      <c r="H6" s="13">
        <f>SUM(H2+H3+H4-H5)</f>
        <v>3770.8200000000033</v>
      </c>
    </row>
    <row r="8" spans="1:8" x14ac:dyDescent="0.25">
      <c r="A8" s="15"/>
    </row>
    <row r="12" spans="1:8" x14ac:dyDescent="0.25">
      <c r="A12" s="35" t="s">
        <v>34</v>
      </c>
    </row>
    <row r="13" spans="1:8" x14ac:dyDescent="0.25">
      <c r="A13" s="29" t="s">
        <v>24</v>
      </c>
      <c r="H13" s="22">
        <v>4028.08</v>
      </c>
    </row>
    <row r="14" spans="1:8" x14ac:dyDescent="0.25">
      <c r="A14" s="32" t="s">
        <v>21</v>
      </c>
      <c r="B14" s="33"/>
      <c r="C14" s="33"/>
      <c r="D14" s="30"/>
      <c r="E14" s="33"/>
      <c r="H14" s="22">
        <v>16858.25</v>
      </c>
    </row>
    <row r="15" spans="1:8" x14ac:dyDescent="0.25">
      <c r="A15" s="34" t="s">
        <v>45</v>
      </c>
      <c r="B15" s="33"/>
      <c r="C15" s="33"/>
      <c r="D15" s="33"/>
      <c r="E15" s="33"/>
      <c r="H15" s="22">
        <v>0.18</v>
      </c>
    </row>
    <row r="16" spans="1:8" x14ac:dyDescent="0.25">
      <c r="A16" s="31" t="s">
        <v>46</v>
      </c>
      <c r="B16" s="33"/>
      <c r="C16" s="33"/>
      <c r="D16" s="33"/>
      <c r="E16" s="33"/>
      <c r="H16" s="22">
        <v>17115.689999999999</v>
      </c>
    </row>
    <row r="17" spans="1:8" x14ac:dyDescent="0.25">
      <c r="A17" s="31" t="s">
        <v>47</v>
      </c>
      <c r="B17" s="33"/>
      <c r="C17" s="33"/>
      <c r="D17" s="33"/>
      <c r="E17" s="33"/>
      <c r="H17" s="22">
        <f>SUM(H13+H14+H15-H16)</f>
        <v>3770.8200000000033</v>
      </c>
    </row>
    <row r="18" spans="1:8" x14ac:dyDescent="0.25">
      <c r="A18" s="33"/>
      <c r="B18" s="33"/>
      <c r="C18" s="33"/>
      <c r="D18" s="33"/>
      <c r="E18" s="33"/>
    </row>
    <row r="19" spans="1:8" x14ac:dyDescent="0.25">
      <c r="A19" s="33"/>
      <c r="B19" s="33"/>
      <c r="C19" s="33"/>
      <c r="D19" s="33"/>
      <c r="E19" s="33"/>
    </row>
    <row r="20" spans="1:8" x14ac:dyDescent="0.25">
      <c r="A20" s="34"/>
      <c r="B20" s="33"/>
      <c r="C20" s="33"/>
      <c r="D20" s="33"/>
      <c r="E20" s="33"/>
    </row>
  </sheetData>
  <pageMargins left="0.7" right="0.7" top="0.75" bottom="0.75" header="0.3" footer="0.3"/>
  <pageSetup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workbookViewId="0">
      <selection activeCell="F21" sqref="F21"/>
    </sheetView>
  </sheetViews>
  <sheetFormatPr defaultRowHeight="15" x14ac:dyDescent="0.25"/>
  <cols>
    <col min="1" max="1" width="41.140625" customWidth="1"/>
    <col min="2" max="2" width="10.28515625" customWidth="1"/>
    <col min="3" max="3" width="13" customWidth="1"/>
  </cols>
  <sheetData>
    <row r="2" spans="1:4" ht="31.5" x14ac:dyDescent="0.5">
      <c r="A2" s="1" t="s">
        <v>13</v>
      </c>
      <c r="B2" s="16"/>
      <c r="C2" s="16"/>
      <c r="D2" s="16"/>
    </row>
    <row r="3" spans="1:4" x14ac:dyDescent="0.25">
      <c r="A3" s="16"/>
      <c r="B3" s="16"/>
      <c r="C3" s="16"/>
      <c r="D3" s="16"/>
    </row>
    <row r="4" spans="1:4" x14ac:dyDescent="0.25">
      <c r="A4" s="38"/>
      <c r="B4" s="39"/>
      <c r="C4" s="39"/>
      <c r="D4" s="39"/>
    </row>
    <row r="5" spans="1:4" x14ac:dyDescent="0.25">
      <c r="A5" s="17"/>
      <c r="B5" s="17" t="s">
        <v>14</v>
      </c>
      <c r="C5" s="18" t="s">
        <v>22</v>
      </c>
      <c r="D5" s="18" t="s">
        <v>2</v>
      </c>
    </row>
    <row r="6" spans="1:4" x14ac:dyDescent="0.25">
      <c r="A6" s="17"/>
      <c r="B6" s="3"/>
      <c r="C6" s="19"/>
      <c r="D6" s="3"/>
    </row>
    <row r="7" spans="1:4" x14ac:dyDescent="0.25">
      <c r="A7" s="40"/>
      <c r="B7" s="40"/>
      <c r="C7" s="40"/>
      <c r="D7" s="40"/>
    </row>
    <row r="8" spans="1:4" ht="19.5" customHeight="1" x14ac:dyDescent="0.25">
      <c r="A8" s="25" t="s">
        <v>35</v>
      </c>
      <c r="B8" s="5">
        <v>40</v>
      </c>
      <c r="C8" s="3"/>
      <c r="D8" s="3"/>
    </row>
    <row r="9" spans="1:4" ht="15.75" customHeight="1" x14ac:dyDescent="0.25">
      <c r="A9" s="25" t="s">
        <v>36</v>
      </c>
      <c r="B9" s="6">
        <v>1495</v>
      </c>
      <c r="C9" s="3"/>
      <c r="D9" s="3"/>
    </row>
    <row r="10" spans="1:4" ht="15.75" customHeight="1" x14ac:dyDescent="0.25">
      <c r="A10" s="25" t="s">
        <v>37</v>
      </c>
      <c r="B10" s="5">
        <v>105</v>
      </c>
      <c r="C10" s="3"/>
      <c r="D10" s="3"/>
    </row>
    <row r="11" spans="1:4" ht="16.5" customHeight="1" x14ac:dyDescent="0.25">
      <c r="A11" s="25" t="s">
        <v>38</v>
      </c>
      <c r="B11" s="5">
        <v>10911</v>
      </c>
      <c r="C11" s="3"/>
      <c r="D11" s="3"/>
    </row>
    <row r="12" spans="1:4" ht="18.75" customHeight="1" x14ac:dyDescent="0.25">
      <c r="A12" s="25" t="s">
        <v>40</v>
      </c>
      <c r="B12" s="5">
        <v>104</v>
      </c>
      <c r="C12" s="16"/>
      <c r="D12" s="16"/>
    </row>
    <row r="13" spans="1:4" ht="13.5" customHeight="1" x14ac:dyDescent="0.25">
      <c r="A13" s="25" t="s">
        <v>39</v>
      </c>
      <c r="B13" s="5">
        <v>5520</v>
      </c>
      <c r="C13" s="3"/>
      <c r="D13" s="3"/>
    </row>
    <row r="14" spans="1:4" ht="20.25" customHeight="1" x14ac:dyDescent="0.25">
      <c r="A14" s="25" t="s">
        <v>41</v>
      </c>
      <c r="B14" s="5">
        <v>835</v>
      </c>
      <c r="C14" s="3"/>
      <c r="D14" s="3"/>
    </row>
    <row r="15" spans="1:4" ht="15.75" x14ac:dyDescent="0.25">
      <c r="A15" s="25" t="s">
        <v>18</v>
      </c>
      <c r="B15" s="5">
        <v>240</v>
      </c>
    </row>
    <row r="16" spans="1:4" ht="15.75" customHeight="1" x14ac:dyDescent="0.25">
      <c r="A16" s="25" t="s">
        <v>42</v>
      </c>
      <c r="B16" s="5">
        <v>102</v>
      </c>
      <c r="C16" s="3"/>
      <c r="D16" s="3"/>
    </row>
    <row r="17" spans="1:4" ht="16.5" customHeight="1" x14ac:dyDescent="0.25">
      <c r="A17" s="25" t="s">
        <v>15</v>
      </c>
      <c r="B17" s="9">
        <v>0.18</v>
      </c>
      <c r="C17" s="3"/>
      <c r="D17" s="3"/>
    </row>
    <row r="18" spans="1:4" ht="15.75" x14ac:dyDescent="0.25">
      <c r="A18" s="26" t="s">
        <v>16</v>
      </c>
      <c r="B18" s="3"/>
      <c r="C18" s="24">
        <f>SUM(B8:B17)</f>
        <v>19352.18</v>
      </c>
      <c r="D18" s="20"/>
    </row>
    <row r="19" spans="1:4" ht="22.5" customHeight="1" x14ac:dyDescent="0.25">
      <c r="A19" s="27" t="s">
        <v>17</v>
      </c>
      <c r="B19" s="17"/>
      <c r="C19" s="17"/>
      <c r="D19" s="17"/>
    </row>
    <row r="20" spans="1:4" ht="22.5" customHeight="1" x14ac:dyDescent="0.25">
      <c r="A20" s="25" t="s">
        <v>35</v>
      </c>
      <c r="B20" s="5">
        <v>0</v>
      </c>
      <c r="C20" s="3"/>
      <c r="D20" s="3"/>
    </row>
    <row r="21" spans="1:4" ht="21" customHeight="1" x14ac:dyDescent="0.25">
      <c r="A21" s="25" t="s">
        <v>36</v>
      </c>
      <c r="B21" s="5">
        <v>967.75</v>
      </c>
      <c r="C21" s="3"/>
      <c r="D21" s="3"/>
    </row>
    <row r="22" spans="1:4" ht="16.5" customHeight="1" x14ac:dyDescent="0.25">
      <c r="A22" s="25" t="s">
        <v>37</v>
      </c>
      <c r="B22" s="5">
        <v>0</v>
      </c>
      <c r="C22" s="3"/>
      <c r="D22" s="3"/>
    </row>
    <row r="23" spans="1:4" ht="21" customHeight="1" x14ac:dyDescent="0.25">
      <c r="A23" s="25" t="s">
        <v>38</v>
      </c>
      <c r="B23" s="5">
        <v>10180</v>
      </c>
      <c r="C23" s="3"/>
      <c r="D23" s="3"/>
    </row>
    <row r="24" spans="1:4" ht="15" customHeight="1" x14ac:dyDescent="0.25">
      <c r="A24" s="25" t="s">
        <v>40</v>
      </c>
      <c r="B24" s="5">
        <v>65.05</v>
      </c>
      <c r="C24" s="3"/>
      <c r="D24" s="3"/>
    </row>
    <row r="25" spans="1:4" ht="21" customHeight="1" x14ac:dyDescent="0.25">
      <c r="A25" s="25" t="s">
        <v>39</v>
      </c>
      <c r="B25" s="5">
        <v>7435.9</v>
      </c>
      <c r="C25" s="3"/>
      <c r="D25" s="3"/>
    </row>
    <row r="26" spans="1:4" ht="15.75" x14ac:dyDescent="0.25">
      <c r="A26" s="25" t="s">
        <v>41</v>
      </c>
      <c r="B26" s="5">
        <v>692.74</v>
      </c>
      <c r="C26" s="3"/>
      <c r="D26" s="3"/>
    </row>
    <row r="27" spans="1:4" ht="15.75" x14ac:dyDescent="0.25">
      <c r="A27" s="25" t="s">
        <v>18</v>
      </c>
      <c r="B27" s="5">
        <v>320.79000000000002</v>
      </c>
    </row>
    <row r="28" spans="1:4" ht="20.25" customHeight="1" x14ac:dyDescent="0.25">
      <c r="A28" s="25" t="s">
        <v>42</v>
      </c>
      <c r="B28" s="5">
        <v>30</v>
      </c>
      <c r="C28" s="3"/>
      <c r="D28" s="3"/>
    </row>
    <row r="29" spans="1:4" ht="15.75" x14ac:dyDescent="0.25">
      <c r="A29" s="27" t="s">
        <v>43</v>
      </c>
      <c r="B29" s="17"/>
      <c r="C29" s="23">
        <f>SUM(B20:B28)</f>
        <v>19692.23</v>
      </c>
      <c r="D29" s="21"/>
    </row>
    <row r="30" spans="1:4" ht="15.75" x14ac:dyDescent="0.25">
      <c r="A30" s="28"/>
    </row>
    <row r="31" spans="1:4" ht="15.75" x14ac:dyDescent="0.25">
      <c r="A31" s="37" t="s">
        <v>20</v>
      </c>
      <c r="D31" s="22">
        <f>SUM(C18-C29)</f>
        <v>-340.04999999999927</v>
      </c>
    </row>
  </sheetData>
  <mergeCells count="2">
    <mergeCell ref="A4:D4"/>
    <mergeCell ref="A7:D7"/>
  </mergeCells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 2014</vt:lpstr>
      <vt:lpstr>bank reconciliation 2014 bil</vt:lpstr>
      <vt:lpstr>Balance sheet French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Carucci</dc:creator>
  <cp:lastModifiedBy>Beaubien, Odette</cp:lastModifiedBy>
  <cp:lastPrinted>2016-12-22T12:22:40Z</cp:lastPrinted>
  <dcterms:created xsi:type="dcterms:W3CDTF">2015-03-12T19:06:02Z</dcterms:created>
  <dcterms:modified xsi:type="dcterms:W3CDTF">2016-12-22T15:38:24Z</dcterms:modified>
</cp:coreProperties>
</file>